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yazanovaIV\Desktop\САЙТ\"/>
    </mc:Choice>
  </mc:AlternateContent>
  <xr:revisionPtr revIDLastSave="0" documentId="13_ncr:1_{6FC7A782-92E5-4E69-B594-C5E4D14DBAC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Январь" sheetId="5" r:id="rId1"/>
    <sheet name="Февраль" sheetId="6" r:id="rId2"/>
    <sheet name="Март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" l="1"/>
  <c r="L8" i="6"/>
  <c r="N7" i="6"/>
  <c r="N8" i="6" s="1"/>
  <c r="M8" i="5" l="1"/>
  <c r="L8" i="5"/>
  <c r="N7" i="5"/>
  <c r="N8" i="5" s="1"/>
  <c r="L8" i="4"/>
  <c r="M8" i="4"/>
  <c r="N7" i="4" l="1"/>
  <c r="N8" i="4" s="1"/>
</calcChain>
</file>

<file path=xl/sharedStrings.xml><?xml version="1.0" encoding="utf-8"?>
<sst xmlns="http://schemas.openxmlformats.org/spreadsheetml/2006/main" count="51" uniqueCount="19">
  <si>
    <t>тонн/месяц</t>
  </si>
  <si>
    <t>тонн/год</t>
  </si>
  <si>
    <t>1.</t>
  </si>
  <si>
    <t>2.</t>
  </si>
  <si>
    <t>3.</t>
  </si>
  <si>
    <t>4.</t>
  </si>
  <si>
    <t>Нормативная (проектная) пропускная способность (мощность)</t>
  </si>
  <si>
    <t>Фактическая пропускная способоность (мощность)</t>
  </si>
  <si>
    <t>ПРИМЕЧАНИЕ:</t>
  </si>
  <si>
    <t>РАСЧЕТ ДОСТУПНОЙ МОЩНОСТИ АО "НМРП"</t>
  </si>
  <si>
    <t>ГЕНАРЛЬНЫЙ ГРУЗ, НАВАЛОЧНЫЙ ГРУЗ</t>
  </si>
  <si>
    <t>КОНТЕЙНЕРЫ (TEU)</t>
  </si>
  <si>
    <t>ПРЕДЕЛЫ ДОСТУПНОЙ МОЩНОСТИ</t>
  </si>
  <si>
    <t>Обязательства, уменьшающие пропускную способность (планируемый объем по договорным обязательствам)</t>
  </si>
  <si>
    <r>
      <rPr>
        <b/>
        <sz val="10"/>
        <color theme="1"/>
        <rFont val="Times New Roman"/>
        <family val="1"/>
        <charset val="204"/>
      </rPr>
      <t>НА ПЕРИОД</t>
    </r>
    <r>
      <rPr>
        <b/>
        <sz val="14"/>
        <color theme="1"/>
        <rFont val="Times New Roman"/>
        <family val="1"/>
        <charset val="204"/>
      </rPr>
      <t xml:space="preserve"> МАРТ 2025 </t>
    </r>
    <r>
      <rPr>
        <b/>
        <sz val="10"/>
        <color theme="1"/>
        <rFont val="Times New Roman"/>
        <family val="1"/>
        <charset val="204"/>
      </rPr>
      <t>ГОДА</t>
    </r>
  </si>
  <si>
    <t>Доступная мощность в плановый период</t>
  </si>
  <si>
    <r>
      <rPr>
        <b/>
        <sz val="10"/>
        <color theme="1"/>
        <rFont val="Times New Roman"/>
        <family val="1"/>
        <charset val="204"/>
      </rPr>
      <t>НА ПЕРИОД</t>
    </r>
    <r>
      <rPr>
        <b/>
        <sz val="14"/>
        <color theme="1"/>
        <rFont val="Times New Roman"/>
        <family val="1"/>
        <charset val="204"/>
      </rPr>
      <t xml:space="preserve"> ФЕВРАЛЬ 2025 </t>
    </r>
    <r>
      <rPr>
        <b/>
        <sz val="10"/>
        <color theme="1"/>
        <rFont val="Times New Roman"/>
        <family val="1"/>
        <charset val="204"/>
      </rPr>
      <t>ГОДА</t>
    </r>
  </si>
  <si>
    <r>
      <rPr>
        <b/>
        <sz val="10"/>
        <color theme="1"/>
        <rFont val="Times New Roman"/>
        <family val="1"/>
        <charset val="204"/>
      </rPr>
      <t>НА ПЕРИОД</t>
    </r>
    <r>
      <rPr>
        <b/>
        <sz val="14"/>
        <color theme="1"/>
        <rFont val="Times New Roman"/>
        <family val="1"/>
        <charset val="204"/>
      </rPr>
      <t xml:space="preserve"> ЯНВАРЬ 2025 </t>
    </r>
    <r>
      <rPr>
        <b/>
        <sz val="10"/>
        <color theme="1"/>
        <rFont val="Times New Roman"/>
        <family val="1"/>
        <charset val="204"/>
      </rPr>
      <t>ГОДА</t>
    </r>
  </si>
  <si>
    <t>Информация о грузообороте, а так же условиях перевалки груза и доступной мощности уточняется на текущую дату обращения, с учетом предоставления всей необходимой информации по грузу, подлежащему перевалке.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</si>
</sst>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9FC4-FCDD-4B8A-B7E4-3EA667D5CC49}">
  <sheetPr>
    <pageSetUpPr fitToPage="1"/>
  </sheetPr>
  <dimension ref="A1:N10"/>
  <sheetViews>
    <sheetView workbookViewId="0">
      <selection activeCell="L8" sqref="L8"/>
    </sheetView>
  </sheetViews>
  <sheetFormatPr defaultRowHeight="15" x14ac:dyDescent="0.25"/>
  <cols>
    <col min="1" max="1" width="5.28515625" customWidth="1"/>
    <col min="9" max="10" width="9.140625" customWidth="1"/>
    <col min="11" max="11" width="25.5703125" customWidth="1"/>
    <col min="12" max="12" width="14.5703125" customWidth="1"/>
    <col min="13" max="14" width="20.7109375" customWidth="1"/>
  </cols>
  <sheetData>
    <row r="1" spans="1:14" ht="25.5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customHeight="1" x14ac:dyDescent="0.25">
      <c r="A2" s="10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6.5" customHeight="1" x14ac:dyDescent="0.25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9" t="s">
        <v>11</v>
      </c>
      <c r="M3" s="21" t="s">
        <v>10</v>
      </c>
      <c r="N3" s="22"/>
    </row>
    <row r="4" spans="1:14" ht="13.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20"/>
      <c r="M4" s="7" t="s">
        <v>0</v>
      </c>
      <c r="N4" s="7" t="s">
        <v>1</v>
      </c>
    </row>
    <row r="5" spans="1:14" ht="30" customHeight="1" x14ac:dyDescent="0.25">
      <c r="A5" s="2" t="s">
        <v>2</v>
      </c>
      <c r="B5" s="8" t="s">
        <v>6</v>
      </c>
      <c r="C5" s="8"/>
      <c r="D5" s="8"/>
      <c r="E5" s="8"/>
      <c r="F5" s="8"/>
      <c r="G5" s="8"/>
      <c r="H5" s="8"/>
      <c r="I5" s="8"/>
      <c r="J5" s="8"/>
      <c r="K5" s="8"/>
      <c r="L5" s="1">
        <v>10000</v>
      </c>
      <c r="M5" s="1">
        <v>150000</v>
      </c>
      <c r="N5" s="1">
        <v>1800000</v>
      </c>
    </row>
    <row r="6" spans="1:14" ht="30" customHeight="1" x14ac:dyDescent="0.25">
      <c r="A6" s="2" t="s">
        <v>3</v>
      </c>
      <c r="B6" s="8" t="s">
        <v>7</v>
      </c>
      <c r="C6" s="8"/>
      <c r="D6" s="8"/>
      <c r="E6" s="8"/>
      <c r="F6" s="8"/>
      <c r="G6" s="8"/>
      <c r="H6" s="8"/>
      <c r="I6" s="8"/>
      <c r="J6" s="8"/>
      <c r="K6" s="8"/>
      <c r="L6" s="1">
        <v>8500</v>
      </c>
      <c r="M6" s="1">
        <v>130000</v>
      </c>
      <c r="N6" s="1">
        <v>1500000</v>
      </c>
    </row>
    <row r="7" spans="1:14" ht="30" customHeight="1" x14ac:dyDescent="0.25">
      <c r="A7" s="2" t="s">
        <v>4</v>
      </c>
      <c r="B7" s="8" t="s">
        <v>13</v>
      </c>
      <c r="C7" s="8"/>
      <c r="D7" s="8"/>
      <c r="E7" s="8"/>
      <c r="F7" s="8"/>
      <c r="G7" s="8"/>
      <c r="H7" s="8"/>
      <c r="I7" s="8"/>
      <c r="J7" s="8"/>
      <c r="K7" s="8"/>
      <c r="L7" s="1">
        <v>4452</v>
      </c>
      <c r="M7" s="1">
        <v>89586</v>
      </c>
      <c r="N7" s="1">
        <f>M7*12</f>
        <v>1075032</v>
      </c>
    </row>
    <row r="8" spans="1:14" ht="30" customHeight="1" x14ac:dyDescent="0.25">
      <c r="A8" s="4" t="s">
        <v>5</v>
      </c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3">
        <f>L6-L7</f>
        <v>4048</v>
      </c>
      <c r="M8" s="3">
        <f>M6-M7</f>
        <v>40414</v>
      </c>
      <c r="N8" s="3">
        <f>N6-N7</f>
        <v>424968</v>
      </c>
    </row>
    <row r="9" spans="1:14" ht="44.25" customHeight="1" x14ac:dyDescent="0.25">
      <c r="A9" s="23" t="s">
        <v>8</v>
      </c>
      <c r="B9" s="24"/>
      <c r="C9" s="25" t="s">
        <v>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15.7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</sheetData>
  <mergeCells count="11">
    <mergeCell ref="A9:B9"/>
    <mergeCell ref="C9:N9"/>
    <mergeCell ref="B6:K6"/>
    <mergeCell ref="B7:K7"/>
    <mergeCell ref="B8:K8"/>
    <mergeCell ref="B5:K5"/>
    <mergeCell ref="A1:N1"/>
    <mergeCell ref="A2:N2"/>
    <mergeCell ref="A3:K4"/>
    <mergeCell ref="L3:L4"/>
    <mergeCell ref="M3:N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4D2F-7E4F-4889-AB60-27D385069020}">
  <sheetPr>
    <pageSetUpPr fitToPage="1"/>
  </sheetPr>
  <dimension ref="A1:N9"/>
  <sheetViews>
    <sheetView workbookViewId="0">
      <selection activeCell="R9" sqref="R9"/>
    </sheetView>
  </sheetViews>
  <sheetFormatPr defaultRowHeight="15" x14ac:dyDescent="0.25"/>
  <cols>
    <col min="1" max="1" width="5.28515625" customWidth="1"/>
    <col min="9" max="10" width="9.140625" customWidth="1"/>
    <col min="11" max="11" width="25.5703125" customWidth="1"/>
    <col min="12" max="12" width="14.5703125" customWidth="1"/>
    <col min="13" max="14" width="20.7109375" customWidth="1"/>
  </cols>
  <sheetData>
    <row r="1" spans="1:14" ht="25.5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customHeight="1" x14ac:dyDescent="0.25">
      <c r="A2" s="10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6.5" customHeight="1" x14ac:dyDescent="0.25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9" t="s">
        <v>11</v>
      </c>
      <c r="M3" s="21" t="s">
        <v>10</v>
      </c>
      <c r="N3" s="22"/>
    </row>
    <row r="4" spans="1:14" ht="13.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20"/>
      <c r="M4" s="7" t="s">
        <v>0</v>
      </c>
      <c r="N4" s="7" t="s">
        <v>1</v>
      </c>
    </row>
    <row r="5" spans="1:14" ht="30" customHeight="1" x14ac:dyDescent="0.25">
      <c r="A5" s="2" t="s">
        <v>2</v>
      </c>
      <c r="B5" s="8" t="s">
        <v>6</v>
      </c>
      <c r="C5" s="8"/>
      <c r="D5" s="8"/>
      <c r="E5" s="8"/>
      <c r="F5" s="8"/>
      <c r="G5" s="8"/>
      <c r="H5" s="8"/>
      <c r="I5" s="8"/>
      <c r="J5" s="8"/>
      <c r="K5" s="8"/>
      <c r="L5" s="1">
        <v>10000</v>
      </c>
      <c r="M5" s="1">
        <v>150000</v>
      </c>
      <c r="N5" s="1">
        <v>1800000</v>
      </c>
    </row>
    <row r="6" spans="1:14" ht="30" customHeight="1" x14ac:dyDescent="0.25">
      <c r="A6" s="2" t="s">
        <v>3</v>
      </c>
      <c r="B6" s="8" t="s">
        <v>7</v>
      </c>
      <c r="C6" s="8"/>
      <c r="D6" s="8"/>
      <c r="E6" s="8"/>
      <c r="F6" s="8"/>
      <c r="G6" s="8"/>
      <c r="H6" s="8"/>
      <c r="I6" s="8"/>
      <c r="J6" s="8"/>
      <c r="K6" s="8"/>
      <c r="L6" s="1">
        <v>8500</v>
      </c>
      <c r="M6" s="1">
        <v>130000</v>
      </c>
      <c r="N6" s="1">
        <v>1500000</v>
      </c>
    </row>
    <row r="7" spans="1:14" ht="30" customHeight="1" x14ac:dyDescent="0.25">
      <c r="A7" s="2" t="s">
        <v>4</v>
      </c>
      <c r="B7" s="8" t="s">
        <v>13</v>
      </c>
      <c r="C7" s="8"/>
      <c r="D7" s="8"/>
      <c r="E7" s="8"/>
      <c r="F7" s="8"/>
      <c r="G7" s="8"/>
      <c r="H7" s="8"/>
      <c r="I7" s="8"/>
      <c r="J7" s="8"/>
      <c r="K7" s="8"/>
      <c r="L7" s="1">
        <v>2310</v>
      </c>
      <c r="M7" s="1">
        <v>81150</v>
      </c>
      <c r="N7" s="1">
        <f>M7*12</f>
        <v>973800</v>
      </c>
    </row>
    <row r="8" spans="1:14" ht="30" customHeight="1" x14ac:dyDescent="0.25">
      <c r="A8" s="4" t="s">
        <v>5</v>
      </c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3">
        <f>L6-L7</f>
        <v>6190</v>
      </c>
      <c r="M8" s="3">
        <f>M6-M7</f>
        <v>48850</v>
      </c>
      <c r="N8" s="3">
        <f>N6-N7</f>
        <v>526200</v>
      </c>
    </row>
    <row r="9" spans="1:14" ht="44.25" customHeight="1" x14ac:dyDescent="0.25">
      <c r="A9" s="23" t="s">
        <v>8</v>
      </c>
      <c r="B9" s="24"/>
      <c r="C9" s="25" t="s">
        <v>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</sheetData>
  <mergeCells count="11">
    <mergeCell ref="A9:B9"/>
    <mergeCell ref="C9:N9"/>
    <mergeCell ref="B6:K6"/>
    <mergeCell ref="B7:K7"/>
    <mergeCell ref="B8:K8"/>
    <mergeCell ref="B5:K5"/>
    <mergeCell ref="A3:K4"/>
    <mergeCell ref="L3:L4"/>
    <mergeCell ref="M3:N3"/>
    <mergeCell ref="A1:N1"/>
    <mergeCell ref="A2:N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1AA6-0545-4B6D-ACEF-55199B06CB94}">
  <sheetPr>
    <pageSetUpPr fitToPage="1"/>
  </sheetPr>
  <dimension ref="A1:N9"/>
  <sheetViews>
    <sheetView tabSelected="1" workbookViewId="0">
      <selection activeCell="W9" sqref="W8:W9"/>
    </sheetView>
  </sheetViews>
  <sheetFormatPr defaultRowHeight="15" x14ac:dyDescent="0.25"/>
  <cols>
    <col min="1" max="1" width="5.28515625" customWidth="1"/>
    <col min="9" max="10" width="9.140625" customWidth="1"/>
    <col min="11" max="11" width="25.5703125" customWidth="1"/>
    <col min="12" max="12" width="14.5703125" customWidth="1"/>
    <col min="13" max="14" width="20.7109375" customWidth="1"/>
  </cols>
  <sheetData>
    <row r="1" spans="1:14" ht="25.5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customHeight="1" x14ac:dyDescent="0.25">
      <c r="A2" s="10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6.5" customHeight="1" x14ac:dyDescent="0.25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9" t="s">
        <v>11</v>
      </c>
      <c r="M3" s="21" t="s">
        <v>10</v>
      </c>
      <c r="N3" s="22"/>
    </row>
    <row r="4" spans="1:14" ht="13.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  <c r="L4" s="20"/>
      <c r="M4" s="7" t="s">
        <v>0</v>
      </c>
      <c r="N4" s="7" t="s">
        <v>1</v>
      </c>
    </row>
    <row r="5" spans="1:14" ht="30" customHeight="1" x14ac:dyDescent="0.25">
      <c r="A5" s="2" t="s">
        <v>2</v>
      </c>
      <c r="B5" s="8" t="s">
        <v>6</v>
      </c>
      <c r="C5" s="8"/>
      <c r="D5" s="8"/>
      <c r="E5" s="8"/>
      <c r="F5" s="8"/>
      <c r="G5" s="8"/>
      <c r="H5" s="8"/>
      <c r="I5" s="8"/>
      <c r="J5" s="8"/>
      <c r="K5" s="8"/>
      <c r="L5" s="1">
        <v>10000</v>
      </c>
      <c r="M5" s="1">
        <v>150000</v>
      </c>
      <c r="N5" s="1">
        <v>1800000</v>
      </c>
    </row>
    <row r="6" spans="1:14" ht="30" customHeight="1" x14ac:dyDescent="0.25">
      <c r="A6" s="2" t="s">
        <v>3</v>
      </c>
      <c r="B6" s="8" t="s">
        <v>7</v>
      </c>
      <c r="C6" s="8"/>
      <c r="D6" s="8"/>
      <c r="E6" s="8"/>
      <c r="F6" s="8"/>
      <c r="G6" s="8"/>
      <c r="H6" s="8"/>
      <c r="I6" s="8"/>
      <c r="J6" s="8"/>
      <c r="K6" s="8"/>
      <c r="L6" s="1">
        <v>8500</v>
      </c>
      <c r="M6" s="1">
        <v>130000</v>
      </c>
      <c r="N6" s="1">
        <v>1500000</v>
      </c>
    </row>
    <row r="7" spans="1:14" ht="30" customHeight="1" x14ac:dyDescent="0.25">
      <c r="A7" s="2" t="s">
        <v>4</v>
      </c>
      <c r="B7" s="8" t="s">
        <v>13</v>
      </c>
      <c r="C7" s="8"/>
      <c r="D7" s="8"/>
      <c r="E7" s="8"/>
      <c r="F7" s="8"/>
      <c r="G7" s="8"/>
      <c r="H7" s="8"/>
      <c r="I7" s="8"/>
      <c r="J7" s="8"/>
      <c r="K7" s="8"/>
      <c r="L7" s="1">
        <v>2050</v>
      </c>
      <c r="M7" s="1">
        <v>121514</v>
      </c>
      <c r="N7" s="1">
        <f>M7*12</f>
        <v>1458168</v>
      </c>
    </row>
    <row r="8" spans="1:14" ht="30" customHeight="1" x14ac:dyDescent="0.25">
      <c r="A8" s="4" t="s">
        <v>5</v>
      </c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3">
        <f>L6-L7</f>
        <v>6450</v>
      </c>
      <c r="M8" s="3">
        <f>M6-M7</f>
        <v>8486</v>
      </c>
      <c r="N8" s="3">
        <f>N6-N7</f>
        <v>41832</v>
      </c>
    </row>
    <row r="9" spans="1:14" ht="44.25" customHeight="1" x14ac:dyDescent="0.25">
      <c r="A9" s="23" t="s">
        <v>8</v>
      </c>
      <c r="B9" s="24"/>
      <c r="C9" s="25" t="s">
        <v>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</sheetData>
  <mergeCells count="11">
    <mergeCell ref="A9:B9"/>
    <mergeCell ref="C9:N9"/>
    <mergeCell ref="A1:N1"/>
    <mergeCell ref="B8:K8"/>
    <mergeCell ref="B6:K6"/>
    <mergeCell ref="B7:K7"/>
    <mergeCell ref="B5:K5"/>
    <mergeCell ref="A3:K4"/>
    <mergeCell ref="L3:L4"/>
    <mergeCell ref="M3:N3"/>
    <mergeCell ref="A2:N2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Кузьменко Антон Александрович</dc:creator>
  <cp:lastModifiedBy>Рязанова Ирина Витальевна</cp:lastModifiedBy>
  <cp:lastPrinted>2025-02-27T01:13:36Z</cp:lastPrinted>
  <dcterms:created xsi:type="dcterms:W3CDTF">2015-06-05T18:19:34Z</dcterms:created>
  <dcterms:modified xsi:type="dcterms:W3CDTF">2025-02-27T04:56:35Z</dcterms:modified>
</cp:coreProperties>
</file>